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12" i="1"/>
  <c r="J6" i="1"/>
  <c r="G7" i="1"/>
  <c r="J7" i="1" s="1"/>
  <c r="G8" i="1"/>
  <c r="J8" i="1" s="1"/>
  <c r="G9" i="1"/>
  <c r="J9" i="1" s="1"/>
  <c r="G10" i="1"/>
  <c r="J10" i="1" s="1"/>
  <c r="J12" i="1" l="1"/>
  <c r="G12" i="1"/>
</calcChain>
</file>

<file path=xl/sharedStrings.xml><?xml version="1.0" encoding="utf-8"?>
<sst xmlns="http://schemas.openxmlformats.org/spreadsheetml/2006/main" count="29" uniqueCount="23">
  <si>
    <t>TOOTHBRUSHES INVENTORY</t>
  </si>
  <si>
    <t>MODEL</t>
  </si>
  <si>
    <t>TOTAL</t>
  </si>
  <si>
    <t>6 72935 59777 3</t>
  </si>
  <si>
    <t>6 72935 79005 1</t>
  </si>
  <si>
    <t>Wal-Mart</t>
  </si>
  <si>
    <t xml:space="preserve">Firefly Ready Go Pony Movie Kids Toothbrush Soft </t>
  </si>
  <si>
    <t xml:space="preserve">59-00-59777-24 </t>
  </si>
  <si>
    <t>ITEM #</t>
  </si>
  <si>
    <t>81-11-81005-24</t>
  </si>
  <si>
    <t>6 72935 83224 9</t>
  </si>
  <si>
    <t>Marvel Avengers Children"s Tooth Brush with Sculpted Cap</t>
  </si>
  <si>
    <t xml:space="preserve">83-11-83224-24 </t>
  </si>
  <si>
    <t>Hello Kitty Suction Toothbrush With Cap - Travel Kit</t>
  </si>
  <si>
    <t xml:space="preserve">583005-24 </t>
  </si>
  <si>
    <t>6 7293583005 4</t>
  </si>
  <si>
    <t>Marvel Heroes Barrel Toothbrush Suction Bottom - 3D Sticker - Cap</t>
  </si>
  <si>
    <t>583005-48</t>
  </si>
  <si>
    <t>Extended</t>
  </si>
  <si>
    <t>UPC With Link</t>
  </si>
  <si>
    <t>Online  With link</t>
  </si>
  <si>
    <t>Cases</t>
  </si>
  <si>
    <t>PCS/Case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</si>
</sst>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4"/>
      <color rgb="FF9C5700"/>
      <name val="Aptos Narrow"/>
      <family val="2"/>
      <scheme val="minor"/>
    </font>
    <font>
      <b/>
      <sz val="14"/>
      <color rgb="FF9C57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/>
    <xf numFmtId="0" fontId="4" fillId="0" borderId="0" xfId="0" applyFont="1"/>
    <xf numFmtId="3" fontId="0" fillId="0" borderId="0" xfId="0" applyNumberFormat="1"/>
    <xf numFmtId="0" fontId="6" fillId="2" borderId="3" xfId="1" applyFont="1" applyBorder="1" applyAlignment="1">
      <alignment horizontal="center"/>
    </xf>
    <xf numFmtId="0" fontId="6" fillId="2" borderId="2" xfId="1" applyFont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3" fontId="6" fillId="2" borderId="2" xfId="1" applyNumberFormat="1" applyFont="1" applyBorder="1" applyAlignment="1">
      <alignment horizontal="center" vertical="center"/>
    </xf>
    <xf numFmtId="164" fontId="7" fillId="2" borderId="2" xfId="1" applyNumberFormat="1" applyFont="1" applyBorder="1" applyAlignment="1">
      <alignment horizontal="center" vertical="center"/>
    </xf>
    <xf numFmtId="0" fontId="6" fillId="2" borderId="2" xfId="1" applyFont="1" applyBorder="1" applyAlignment="1">
      <alignment horizontal="center"/>
    </xf>
    <xf numFmtId="164" fontId="6" fillId="2" borderId="4" xfId="1" applyNumberFormat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2" xfId="1" applyFont="1" applyBorder="1" applyAlignment="1">
      <alignment horizontal="center" vertical="center"/>
    </xf>
    <xf numFmtId="0" fontId="8" fillId="2" borderId="2" xfId="1" applyFont="1" applyBorder="1" applyAlignment="1">
      <alignment horizontal="center" vertical="center"/>
    </xf>
    <xf numFmtId="3" fontId="1" fillId="2" borderId="2" xfId="1" applyNumberFormat="1" applyFont="1" applyBorder="1" applyAlignment="1">
      <alignment horizontal="center" vertical="center"/>
    </xf>
    <xf numFmtId="164" fontId="8" fillId="2" borderId="2" xfId="1" applyNumberFormat="1" applyFont="1" applyBorder="1" applyAlignment="1">
      <alignment horizontal="center" vertical="center"/>
    </xf>
    <xf numFmtId="0" fontId="1" fillId="2" borderId="2" xfId="1" applyFont="1" applyBorder="1" applyAlignment="1">
      <alignment horizontal="center"/>
    </xf>
    <xf numFmtId="164" fontId="1" fillId="2" borderId="4" xfId="1" applyNumberFormat="1" applyFont="1" applyBorder="1" applyAlignment="1">
      <alignment horizontal="center"/>
    </xf>
    <xf numFmtId="0" fontId="1" fillId="2" borderId="2" xfId="1" applyFont="1" applyBorder="1" applyAlignment="1">
      <alignment horizontal="left" vertical="center"/>
    </xf>
    <xf numFmtId="0" fontId="9" fillId="2" borderId="2" xfId="1" applyFont="1" applyBorder="1" applyAlignment="1">
      <alignment horizontal="center" vertical="center"/>
    </xf>
    <xf numFmtId="164" fontId="9" fillId="2" borderId="2" xfId="1" applyNumberFormat="1" applyFont="1" applyBorder="1" applyAlignment="1">
      <alignment horizontal="center" vertical="center"/>
    </xf>
    <xf numFmtId="0" fontId="1" fillId="2" borderId="5" xfId="1" applyFont="1" applyBorder="1" applyAlignment="1">
      <alignment horizontal="center"/>
    </xf>
    <xf numFmtId="0" fontId="1" fillId="2" borderId="6" xfId="1" applyFont="1" applyBorder="1" applyAlignment="1">
      <alignment horizontal="center" vertical="center"/>
    </xf>
    <xf numFmtId="0" fontId="9" fillId="2" borderId="6" xfId="1" applyFont="1" applyBorder="1" applyAlignment="1">
      <alignment horizontal="center" vertical="center"/>
    </xf>
    <xf numFmtId="3" fontId="9" fillId="2" borderId="6" xfId="1" applyNumberFormat="1" applyFont="1" applyBorder="1" applyAlignment="1">
      <alignment horizontal="center" vertical="center"/>
    </xf>
    <xf numFmtId="164" fontId="9" fillId="2" borderId="6" xfId="1" applyNumberFormat="1" applyFont="1" applyBorder="1" applyAlignment="1">
      <alignment horizontal="center" vertical="center"/>
    </xf>
    <xf numFmtId="0" fontId="1" fillId="2" borderId="6" xfId="1" applyFont="1" applyBorder="1" applyAlignment="1">
      <alignment horizontal="center"/>
    </xf>
    <xf numFmtId="164" fontId="9" fillId="2" borderId="7" xfId="1" applyNumberFormat="1" applyFont="1" applyBorder="1" applyAlignment="1">
      <alignment horizontal="center"/>
    </xf>
    <xf numFmtId="0" fontId="5" fillId="3" borderId="1" xfId="2" applyFont="1" applyAlignment="1">
      <alignment horizontal="center" vertical="center"/>
    </xf>
  </cellXfs>
  <cellStyles count="3">
    <cellStyle name="Check Cell" xfId="2" builtinId="23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Marvel-Heroes-Barrel-Toothbrush-Suction-Bottom-3D-Sticker-Cap/30459100?clickid=T8CROIyMqxyKUA-wC93EUzSuUkCypmWHG24A3I0&amp;irgwc=1&amp;sourceid=imp_T8CROIyMqxyKUA-wC93EUzSuUkCypmWHG24A3I0&amp;veh=aff&amp;wmlspartner=imp_120157&amp;affiliates_ad_id=1279111&amp;campaign_id=9383&amp;sharedid=" TargetMode="External"/><Relationship Id="rId3" Type="http://schemas.openxmlformats.org/officeDocument/2006/relationships/hyperlink" Target="https://www.upczilla.com/item/672935597773/" TargetMode="External"/><Relationship Id="rId7" Type="http://schemas.openxmlformats.org/officeDocument/2006/relationships/hyperlink" Target="https://www.upcitemdb.com/upc/67293579005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upcitemdb.com/upc/672935597773" TargetMode="External"/><Relationship Id="rId1" Type="http://schemas.openxmlformats.org/officeDocument/2006/relationships/hyperlink" Target="https://www.walmart.com/ip/Firefly-Ready-Go-Pony-Movie-Kids-Toothbrush-Soft/850105355?clickid=T8CROIyMqxyKUA-wC93EUzSuUkCypz1OG24A3I0&amp;irgwc=1&amp;sourceid=imp_T8CROIyMqxyKUA-wC93EUzSuUkCypz1OG24A3I0&amp;veh=aff&amp;wmlspartner=imp_120157&amp;affiliates_ad_id=1279111&amp;campaign_id=9383&amp;sharedid=" TargetMode="External"/><Relationship Id="rId6" Type="http://schemas.openxmlformats.org/officeDocument/2006/relationships/hyperlink" Target="https://www.upcitemdb.com/upc/672935830054" TargetMode="External"/><Relationship Id="rId11" Type="http://schemas.openxmlformats.org/officeDocument/2006/relationships/hyperlink" Target="https://www.upcitemdb.com/upc/672935832249" TargetMode="External"/><Relationship Id="rId5" Type="http://schemas.openxmlformats.org/officeDocument/2006/relationships/hyperlink" Target="https://www.walmart.com/ip/Firefly-Spiderman-Oral-Travel-Kit/110089075?wmlspartner=wlpa&amp;selectedSellerId=101048873&amp;adid=22222222227110089075_101048873_164528003018_21328238119&amp;wl0=&amp;wl1=g&amp;wl2=c&amp;wl3=702333624464&amp;wl4=pla-2311545572529&amp;wl5=9194979&amp;wl6=&amp;wl7=&amp;wl8=&amp;wl9=pla&amp;wl10=291132511&amp;wl11=online&amp;wl12=110089075_101048873&amp;veh=sem&amp;gad_source=1&amp;gclid=Cj0KCQjwo8S3BhDeARIsAFRmkON8G9rKWEhe-vXGMPu3AMxDf9Vjw2nJ2PjbfPKNgBpwx2fJ5P9OhScaAi7qEALw_wcB" TargetMode="External"/><Relationship Id="rId10" Type="http://schemas.openxmlformats.org/officeDocument/2006/relationships/hyperlink" Target="https://www.upcitemdb.com/upc/672935830054" TargetMode="External"/><Relationship Id="rId4" Type="http://schemas.openxmlformats.org/officeDocument/2006/relationships/hyperlink" Target="https://www.walmart.com/ip/FIREFLY/27002166?affp1=|apk|&amp;affilsrc=api&amp;clickid=T8CROIyMqxyKUA-wC93EUzSuUkCypRWHG24A3I0&amp;irgwc=1&amp;sourceid=imp_T8CROIyMqxyKUA-wC93EUzSuUkCypRWHG24A3I0&amp;veh=aff&amp;wmlspartner=imp_120157&amp;affiliates_ad_id=568847&amp;campaign_id=9383&amp;sharedid=" TargetMode="External"/><Relationship Id="rId9" Type="http://schemas.openxmlformats.org/officeDocument/2006/relationships/hyperlink" Target="https://www.walmart.com/ip/Marvel-Heroes-Barrel-Toothbrush-Suction-Bottom-3D-Sticker-Cap/30459100?clickid=T8CROIyMqxyKUA-wC93EUzSuUkCypmWHG24A3I0&amp;irgwc=1&amp;sourceid=imp_T8CROIyMqxyKUA-wC93EUzSuUkCypmWHG24A3I0&amp;veh=aff&amp;wmlspartner=imp_120157&amp;affiliates_ad_id=1279111&amp;campaign_id=9383&amp;shared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>
      <selection activeCell="L21" sqref="L21"/>
    </sheetView>
  </sheetViews>
  <sheetFormatPr defaultRowHeight="15"/>
  <cols>
    <col min="2" max="2" width="26" style="2" customWidth="1"/>
    <col min="3" max="3" width="77.375" customWidth="1"/>
    <col min="4" max="4" width="21" style="5" customWidth="1"/>
    <col min="5" max="5" width="14.75" customWidth="1"/>
    <col min="6" max="6" width="17.75" customWidth="1"/>
    <col min="7" max="7" width="10.25" style="6" customWidth="1"/>
    <col min="8" max="8" width="19.625" style="4" customWidth="1"/>
    <col min="9" max="9" width="13" style="2" customWidth="1"/>
    <col min="10" max="10" width="18.875" style="3" customWidth="1"/>
  </cols>
  <sheetData>
    <row r="2" spans="2:10" ht="27" customHeight="1" thickBot="1"/>
    <row r="3" spans="2:10" s="1" customFormat="1" ht="27.75" thickTop="1" thickBot="1">
      <c r="B3" s="31" t="s">
        <v>0</v>
      </c>
      <c r="C3" s="31"/>
      <c r="D3" s="31"/>
      <c r="E3" s="31"/>
      <c r="F3" s="31"/>
      <c r="G3" s="31"/>
      <c r="H3" s="31"/>
      <c r="I3" s="31"/>
      <c r="J3" s="31"/>
    </row>
    <row r="4" spans="2:10" ht="18.75" thickTop="1">
      <c r="B4" s="7"/>
      <c r="C4" s="8"/>
      <c r="D4" s="9"/>
      <c r="E4" s="8"/>
      <c r="F4" s="8"/>
      <c r="G4" s="10"/>
      <c r="H4" s="11"/>
      <c r="I4" s="12"/>
      <c r="J4" s="13"/>
    </row>
    <row r="5" spans="2:10" ht="18">
      <c r="B5" s="14" t="s">
        <v>8</v>
      </c>
      <c r="C5" s="15" t="s">
        <v>1</v>
      </c>
      <c r="D5" s="16" t="s">
        <v>19</v>
      </c>
      <c r="E5" s="15" t="s">
        <v>21</v>
      </c>
      <c r="F5" s="15" t="s">
        <v>22</v>
      </c>
      <c r="G5" s="17" t="s">
        <v>2</v>
      </c>
      <c r="H5" s="18" t="s">
        <v>20</v>
      </c>
      <c r="I5" s="19"/>
      <c r="J5" s="20" t="s">
        <v>18</v>
      </c>
    </row>
    <row r="6" spans="2:10" ht="18">
      <c r="B6" s="14" t="s">
        <v>14</v>
      </c>
      <c r="C6" s="21" t="s">
        <v>16</v>
      </c>
      <c r="D6" s="16" t="s">
        <v>15</v>
      </c>
      <c r="E6" s="15">
        <v>41</v>
      </c>
      <c r="F6" s="15">
        <v>48</v>
      </c>
      <c r="G6" s="17">
        <f>F6 *E6</f>
        <v>1968</v>
      </c>
      <c r="H6" s="18">
        <v>10</v>
      </c>
      <c r="I6" s="19" t="s">
        <v>5</v>
      </c>
      <c r="J6" s="20">
        <f>G6 *H6</f>
        <v>19680</v>
      </c>
    </row>
    <row r="7" spans="2:10" ht="18">
      <c r="B7" s="14" t="s">
        <v>17</v>
      </c>
      <c r="C7" s="21" t="s">
        <v>16</v>
      </c>
      <c r="D7" s="16" t="s">
        <v>15</v>
      </c>
      <c r="E7" s="15">
        <v>15</v>
      </c>
      <c r="F7" s="15">
        <v>48</v>
      </c>
      <c r="G7" s="17">
        <f t="shared" ref="G7:G10" si="0">E7*F7</f>
        <v>720</v>
      </c>
      <c r="H7" s="18">
        <v>10</v>
      </c>
      <c r="I7" s="19" t="s">
        <v>5</v>
      </c>
      <c r="J7" s="20">
        <f t="shared" ref="J7:J10" si="1">G7 *H7</f>
        <v>7200</v>
      </c>
    </row>
    <row r="8" spans="2:10" ht="18">
      <c r="B8" s="14" t="s">
        <v>12</v>
      </c>
      <c r="C8" s="21" t="s">
        <v>11</v>
      </c>
      <c r="D8" s="16" t="s">
        <v>10</v>
      </c>
      <c r="E8" s="15">
        <v>18</v>
      </c>
      <c r="F8" s="15">
        <v>24</v>
      </c>
      <c r="G8" s="17">
        <f t="shared" si="0"/>
        <v>432</v>
      </c>
      <c r="H8" s="18">
        <v>9.9499999999999993</v>
      </c>
      <c r="I8" s="19" t="s">
        <v>5</v>
      </c>
      <c r="J8" s="20">
        <f t="shared" si="1"/>
        <v>4298.3999999999996</v>
      </c>
    </row>
    <row r="9" spans="2:10" ht="18">
      <c r="B9" s="14" t="s">
        <v>9</v>
      </c>
      <c r="C9" s="21" t="s">
        <v>13</v>
      </c>
      <c r="D9" s="16" t="s">
        <v>4</v>
      </c>
      <c r="E9" s="15">
        <v>15</v>
      </c>
      <c r="F9" s="15">
        <v>48</v>
      </c>
      <c r="G9" s="17">
        <f t="shared" si="0"/>
        <v>720</v>
      </c>
      <c r="H9" s="18">
        <v>7.99</v>
      </c>
      <c r="I9" s="19" t="s">
        <v>5</v>
      </c>
      <c r="J9" s="20">
        <f t="shared" si="1"/>
        <v>5752.8</v>
      </c>
    </row>
    <row r="10" spans="2:10" ht="18">
      <c r="B10" s="14" t="s">
        <v>7</v>
      </c>
      <c r="C10" s="21" t="s">
        <v>6</v>
      </c>
      <c r="D10" s="16" t="s">
        <v>3</v>
      </c>
      <c r="E10" s="15">
        <v>80</v>
      </c>
      <c r="F10" s="15">
        <v>24</v>
      </c>
      <c r="G10" s="17">
        <f t="shared" si="0"/>
        <v>1920</v>
      </c>
      <c r="H10" s="18">
        <v>9.48</v>
      </c>
      <c r="I10" s="19" t="s">
        <v>5</v>
      </c>
      <c r="J10" s="20">
        <f t="shared" si="1"/>
        <v>18201.600000000002</v>
      </c>
    </row>
    <row r="11" spans="2:10" ht="18">
      <c r="B11" s="14"/>
      <c r="C11" s="15"/>
      <c r="D11" s="22"/>
      <c r="E11" s="15"/>
      <c r="F11" s="15"/>
      <c r="G11" s="17"/>
      <c r="H11" s="23"/>
      <c r="I11" s="19"/>
      <c r="J11" s="20"/>
    </row>
    <row r="12" spans="2:10" ht="18.75" thickBot="1">
      <c r="B12" s="24"/>
      <c r="C12" s="25"/>
      <c r="D12" s="26"/>
      <c r="E12" s="25">
        <f>SUM(E6:E11)</f>
        <v>169</v>
      </c>
      <c r="F12" s="25"/>
      <c r="G12" s="27">
        <f>SUM(G6:G11)</f>
        <v>5760</v>
      </c>
      <c r="H12" s="28"/>
      <c r="I12" s="29"/>
      <c r="J12" s="30">
        <f>SUM(J6:J11)</f>
        <v>55132.800000000003</v>
      </c>
    </row>
  </sheetData>
  <mergeCells count="1">
    <mergeCell ref="B3:J3"/>
  </mergeCells>
  <hyperlinks>
    <hyperlink ref="H10" r:id="rId1" display="https://www.walmart.com/ip/Firefly-Ready-Go-Pony-Movie-Kids-Toothbrush-Soft/850105355?clickid=T8CROIyMqxyKUA-wC93EUzSuUkCypz1OG24A3I0&amp;irgwc=1&amp;sourceid=imp_T8CROIyMqxyKUA-wC93EUzSuUkCypz1OG24A3I0&amp;veh=aff&amp;wmlspartner=imp_120157&amp;affiliates_ad_id=1279111&amp;campaign_id=9383&amp;sharedid="/>
    <hyperlink ref="D10" r:id="rId2"/>
    <hyperlink ref="B10" r:id="rId3"/>
    <hyperlink ref="H9" r:id="rId4" display="https://www.walmart.com/ip/FIREFLY/27002166?affp1=|apk|&amp;affilsrc=api&amp;clickid=T8CROIyMqxyKUA-wC93EUzSuUkCypRWHG24A3I0&amp;irgwc=1&amp;sourceid=imp_T8CROIyMqxyKUA-wC93EUzSuUkCypRWHG24A3I0&amp;veh=aff&amp;wmlspartner=imp_120157&amp;affiliates_ad_id=568847&amp;campaign_id=9383&amp;sharedid="/>
    <hyperlink ref="H8" r:id="rId5" display="https://www.walmart.com/ip/Firefly-Spiderman-Oral-Travel-Kit/110089075?wmlspartner=wlpa&amp;selectedSellerId=101048873&amp;adid=22222222227110089075_101048873_164528003018_21328238119&amp;wl0=&amp;wl1=g&amp;wl2=c&amp;wl3=702333624464&amp;wl4=pla-2311545572529&amp;wl5=9194979&amp;wl6=&amp;wl7=&amp;wl8=&amp;wl9=pla&amp;wl10=291132511&amp;wl11=online&amp;wl12=110089075_101048873&amp;veh=sem&amp;gad_source=1&amp;gclid=Cj0KCQjwo8S3BhDeARIsAFRmkON8G9rKWEhe-vXGMPu3AMxDf9Vjw2nJ2PjbfPKNgBpwx2fJ5P9OhScaAi7qEALw_wcB"/>
    <hyperlink ref="D6" r:id="rId6"/>
    <hyperlink ref="D9" r:id="rId7"/>
    <hyperlink ref="H6" r:id="rId8" display="https://www.walmart.com/ip/Marvel-Heroes-Barrel-Toothbrush-Suction-Bottom-3D-Sticker-Cap/30459100?clickid=T8CROIyMqxyKUA-wC93EUzSuUkCypmWHG24A3I0&amp;irgwc=1&amp;sourceid=imp_T8CROIyMqxyKUA-wC93EUzSuUkCypmWHG24A3I0&amp;veh=aff&amp;wmlspartner=imp_120157&amp;affiliates_ad_id=1279111&amp;campaign_id=9383&amp;sharedid="/>
    <hyperlink ref="H7" r:id="rId9" display="https://www.walmart.com/ip/Marvel-Heroes-Barrel-Toothbrush-Suction-Bottom-3D-Sticker-Cap/30459100?clickid=T8CROIyMqxyKUA-wC93EUzSuUkCypmWHG24A3I0&amp;irgwc=1&amp;sourceid=imp_T8CROIyMqxyKUA-wC93EUzSuUkCypmWHG24A3I0&amp;veh=aff&amp;wmlspartner=imp_120157&amp;affiliates_ad_id=1279111&amp;campaign_id=9383&amp;sharedid="/>
    <hyperlink ref="D7" r:id="rId10"/>
    <hyperlink ref="D8" r:id="rId11"/>
  </hyperlinks>
  <pageMargins left="0.7" right="0.7" top="0.75" bottom="0.75" header="0.3" footer="0.3"/>
  <pageSetup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2024-09-24T03:04:10Z</dcterms:created>
  <dcterms:modified xsi:type="dcterms:W3CDTF">2024-09-26T12:50:59Z</dcterms:modified>
</cp:coreProperties>
</file>